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3680" activeTab="0"/>
  </bookViews>
  <sheets>
    <sheet name="A4 Querformat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<sst xmlns="http://schemas.openxmlformats.org/spreadsheetml/2006/main" count="21" uniqueCount="17">
  <si>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Sandsackberechnung</t>
  </si>
  <si>
    <t>Benötigte Länge Sandsackwall</t>
  </si>
  <si>
    <t>eingeben</t>
  </si>
  <si>
    <t>[m]</t>
  </si>
  <si>
    <t>Sandsack-Lagen</t>
  </si>
  <si>
    <t>erreichte Höhe</t>
  </si>
  <si>
    <t>Anzahl Säcke [Stck]</t>
  </si>
  <si>
    <t>Sandbedarf [m³]</t>
  </si>
  <si>
    <t>Sandsackmaße</t>
  </si>
  <si>
    <t>Breite</t>
  </si>
  <si>
    <t>Länge</t>
  </si>
  <si>
    <t>Höhe (Dicke)</t>
  </si>
  <si>
    <t>Volumen</t>
  </si>
  <si>
    <t>[m³]</t>
  </si>
  <si>
    <t>2/3 Füllung</t>
  </si>
  <si>
    <t>Werte können geändert werden</t>
  </si>
  <si>
    <t>Ergebnisse, keine manuellen Änderungen vornehmen!!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</si>
</sst>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1">
    <font>
      <sz val="10"/>
      <name val="Arial"/>
      <family val="0"/>
    </font>
    <font>
      <b/>
      <sz val="8"/>
      <name val="Trebuchet MS"/>
      <family val="2"/>
    </font>
    <font>
      <b/>
      <sz val="20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  <font>
      <b/>
      <sz val="11"/>
      <color indexed="10"/>
      <name val="Trebuchet MS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4" fillId="2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164" fontId="7" fillId="2" borderId="7" xfId="0" applyNumberFormat="1" applyFont="1" applyFill="1" applyBorder="1" applyAlignment="1" applyProtection="1">
      <alignment/>
      <protection locked="0"/>
    </xf>
    <xf numFmtId="0" fontId="6" fillId="4" borderId="8" xfId="0" applyFont="1" applyFill="1" applyBorder="1" applyAlignment="1">
      <alignment/>
    </xf>
    <xf numFmtId="164" fontId="7" fillId="2" borderId="9" xfId="0" applyNumberFormat="1" applyFont="1" applyFill="1" applyBorder="1" applyAlignment="1" applyProtection="1">
      <alignment/>
      <protection locked="0"/>
    </xf>
    <xf numFmtId="0" fontId="8" fillId="5" borderId="1" xfId="0" applyFont="1" applyFill="1" applyBorder="1" applyAlignment="1" applyProtection="1">
      <alignment/>
      <protection/>
    </xf>
    <xf numFmtId="164" fontId="1" fillId="3" borderId="3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6" fillId="5" borderId="10" xfId="0" applyFont="1" applyFill="1" applyBorder="1" applyAlignment="1" applyProtection="1">
      <alignment/>
      <protection/>
    </xf>
    <xf numFmtId="164" fontId="7" fillId="6" borderId="1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0</xdr:rowOff>
    </xdr:from>
    <xdr:to>
      <xdr:col>3</xdr:col>
      <xdr:colOff>1390650</xdr:colOff>
      <xdr:row>28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00025" y="4391025"/>
          <a:ext cx="3914775" cy="1924050"/>
          <a:chOff x="10" y="514"/>
          <a:chExt cx="411" cy="20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" y="514"/>
            <a:ext cx="411" cy="202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99" y="554"/>
            <a:ext cx="50" cy="24"/>
            <a:chOff x="104" y="597"/>
            <a:chExt cx="50" cy="24"/>
          </a:xfrm>
          <a:solidFill>
            <a:srgbClr val="FFFFFF"/>
          </a:solidFill>
        </xdr:grpSpPr>
        <xdr:sp>
          <xdr:nvSpPr>
            <xdr:cNvPr id="4" name="Line 4"/>
            <xdr:cNvSpPr>
              <a:spLocks/>
            </xdr:cNvSpPr>
          </xdr:nvSpPr>
          <xdr:spPr>
            <a:xfrm>
              <a:off x="108" y="597"/>
              <a:ext cx="42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V="1">
              <a:off x="104" y="597"/>
              <a:ext cx="5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476250</xdr:colOff>
      <xdr:row>4</xdr:row>
      <xdr:rowOff>0</xdr:rowOff>
    </xdr:from>
    <xdr:to>
      <xdr:col>3</xdr:col>
      <xdr:colOff>1704975</xdr:colOff>
      <xdr:row>14</xdr:row>
      <xdr:rowOff>66675</xdr:rowOff>
    </xdr:to>
    <xdr:grpSp>
      <xdr:nvGrpSpPr>
        <xdr:cNvPr id="6" name="Group 6"/>
        <xdr:cNvGrpSpPr>
          <a:grpSpLocks/>
        </xdr:cNvGrpSpPr>
      </xdr:nvGrpSpPr>
      <xdr:grpSpPr>
        <a:xfrm>
          <a:off x="2085975" y="1247775"/>
          <a:ext cx="2343150" cy="2162175"/>
          <a:chOff x="431" y="294"/>
          <a:chExt cx="276" cy="218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1" y="294"/>
            <a:ext cx="266" cy="1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438" y="463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439" y="341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458" y="342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31" y="370"/>
            <a:ext cx="23" cy="53"/>
          </a:xfrm>
          <a:prstGeom prst="rect">
            <a:avLst/>
          </a:pr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1" i="0" u="none" baseline="0"/>
              <a:t>Länge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 flipV="1">
            <a:off x="490" y="471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 flipV="1">
            <a:off x="595" y="470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90" y="488"/>
            <a:ext cx="1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05" y="491"/>
            <a:ext cx="79" cy="21"/>
          </a:xfrm>
          <a:prstGeom prst="rect">
            <a:avLst/>
          </a:pr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/>
              <a:t>Breite</a:t>
            </a:r>
          </a:p>
        </xdr:txBody>
      </xdr:sp>
    </xdr:grpSp>
    <xdr:clientData/>
  </xdr:twoCellAnchor>
  <xdr:twoCellAnchor editAs="oneCell">
    <xdr:from>
      <xdr:col>0</xdr:col>
      <xdr:colOff>114300</xdr:colOff>
      <xdr:row>1</xdr:row>
      <xdr:rowOff>114300</xdr:rowOff>
    </xdr:from>
    <xdr:to>
      <xdr:col>3</xdr:col>
      <xdr:colOff>295275</xdr:colOff>
      <xdr:row>3</xdr:row>
      <xdr:rowOff>295275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38150"/>
          <a:ext cx="2905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K20" sqref="K20"/>
    </sheetView>
  </sheetViews>
  <sheetFormatPr defaultColWidth="11.421875" defaultRowHeight="12.75"/>
  <cols>
    <col min="1" max="1" width="13.57421875" style="2" customWidth="1"/>
    <col min="2" max="2" width="10.57421875" style="2" customWidth="1"/>
    <col min="3" max="3" width="16.7109375" style="2" customWidth="1"/>
    <col min="4" max="4" width="26.7109375" style="2" customWidth="1"/>
    <col min="5" max="7" width="11.57421875" style="2" customWidth="1"/>
    <col min="8" max="8" width="11.00390625" style="2" customWidth="1"/>
    <col min="9" max="9" width="9.57421875" style="2" customWidth="1"/>
    <col min="10" max="10" width="11.57421875" style="2" customWidth="1"/>
    <col min="11" max="11" width="13.57421875" style="2" customWidth="1"/>
    <col min="12" max="16384" width="11.57421875" style="2" customWidth="1"/>
  </cols>
  <sheetData>
    <row r="1" spans="1:5" ht="25.5" customHeight="1">
      <c r="A1" s="1" t="s">
        <v>0</v>
      </c>
      <c r="D1" s="3"/>
      <c r="E1" s="5" t="s">
        <v>1</v>
      </c>
    </row>
    <row r="2" spans="4:9" ht="21">
      <c r="D2" s="4"/>
      <c r="G2" s="2" t="s">
        <v>2</v>
      </c>
      <c r="H2" s="6">
        <v>1000</v>
      </c>
      <c r="I2" s="2" t="s">
        <v>3</v>
      </c>
    </row>
    <row r="3" ht="17.25" thickBot="1"/>
    <row r="4" spans="5:8" ht="34.5" customHeight="1">
      <c r="E4" s="7" t="s">
        <v>4</v>
      </c>
      <c r="F4" s="8" t="s">
        <v>5</v>
      </c>
      <c r="G4" s="8" t="s">
        <v>6</v>
      </c>
      <c r="H4" s="9" t="s">
        <v>7</v>
      </c>
    </row>
    <row r="5" spans="5:8" ht="16.5" customHeight="1" thickBot="1">
      <c r="E5" s="10">
        <v>1</v>
      </c>
      <c r="F5" s="11">
        <f>B9*1</f>
        <v>0.1</v>
      </c>
      <c r="G5" s="12">
        <f>H2/(B8*(2/3))*E5</f>
        <v>2142.857142857143</v>
      </c>
      <c r="H5" s="13">
        <f>G5*B12</f>
        <v>40</v>
      </c>
    </row>
    <row r="6" spans="1:8" ht="16.5" customHeight="1">
      <c r="A6" s="14" t="s">
        <v>8</v>
      </c>
      <c r="B6" s="15"/>
      <c r="E6" s="10">
        <v>2</v>
      </c>
      <c r="F6" s="11">
        <f>B9*E6</f>
        <v>0.2</v>
      </c>
      <c r="G6" s="12">
        <f>H2/(B8*(2/3))*E6+G5</f>
        <v>6428.571428571429</v>
      </c>
      <c r="H6" s="13">
        <f>G6*B12</f>
        <v>120</v>
      </c>
    </row>
    <row r="7" spans="1:8" ht="16.5" customHeight="1">
      <c r="A7" s="16" t="s">
        <v>9</v>
      </c>
      <c r="B7" s="17">
        <v>0.4</v>
      </c>
      <c r="C7" s="5" t="s">
        <v>3</v>
      </c>
      <c r="E7" s="10">
        <v>3</v>
      </c>
      <c r="F7" s="11">
        <f>B9*E7</f>
        <v>0.30000000000000004</v>
      </c>
      <c r="G7" s="12">
        <f>H2/(B8*(2/3))*E7+G6</f>
        <v>12857.142857142859</v>
      </c>
      <c r="H7" s="13">
        <f>G7*B12</f>
        <v>240</v>
      </c>
    </row>
    <row r="8" spans="1:8" ht="16.5" customHeight="1">
      <c r="A8" s="16" t="s">
        <v>10</v>
      </c>
      <c r="B8" s="17">
        <v>0.7</v>
      </c>
      <c r="C8" s="5" t="s">
        <v>3</v>
      </c>
      <c r="E8" s="10">
        <v>4</v>
      </c>
      <c r="F8" s="11">
        <f>B9*E8</f>
        <v>0.4</v>
      </c>
      <c r="G8" s="12">
        <f>H2/(B8*(2/3))*E8+G7</f>
        <v>21428.57142857143</v>
      </c>
      <c r="H8" s="13">
        <f>G8*B12</f>
        <v>400</v>
      </c>
    </row>
    <row r="9" spans="1:8" ht="16.5" customHeight="1" thickBot="1">
      <c r="A9" s="18" t="s">
        <v>11</v>
      </c>
      <c r="B9" s="19">
        <v>0.1</v>
      </c>
      <c r="C9" s="5" t="s">
        <v>3</v>
      </c>
      <c r="E9" s="10">
        <v>5</v>
      </c>
      <c r="F9" s="11">
        <f>B9*E9</f>
        <v>0.5</v>
      </c>
      <c r="G9" s="12">
        <f>H2/(B8*(2/3))*E9+G8</f>
        <v>32142.857142857145</v>
      </c>
      <c r="H9" s="13">
        <f>B12*G9</f>
        <v>600</v>
      </c>
    </row>
    <row r="10" spans="5:8" ht="16.5" customHeight="1" thickBot="1">
      <c r="E10" s="10">
        <v>6</v>
      </c>
      <c r="F10" s="11">
        <f>B9*E10</f>
        <v>0.6000000000000001</v>
      </c>
      <c r="G10" s="12">
        <f>H2/(B8*(2/3))*E10+G9</f>
        <v>45000</v>
      </c>
      <c r="H10" s="13">
        <f>B12*G10</f>
        <v>839.9999999999999</v>
      </c>
    </row>
    <row r="11" spans="1:8" ht="16.5" customHeight="1">
      <c r="A11" s="20" t="s">
        <v>12</v>
      </c>
      <c r="B11" s="21">
        <f>B7*B8*B9</f>
        <v>0.027999999999999997</v>
      </c>
      <c r="C11" s="22" t="s">
        <v>13</v>
      </c>
      <c r="E11" s="10">
        <v>7</v>
      </c>
      <c r="F11" s="11">
        <f>B9*E11</f>
        <v>0.7000000000000001</v>
      </c>
      <c r="G11" s="12">
        <f>H2/(B8*(2/3))*E11+G10</f>
        <v>60000</v>
      </c>
      <c r="H11" s="13">
        <f>G11*B12</f>
        <v>1119.9999999999998</v>
      </c>
    </row>
    <row r="12" spans="1:8" ht="16.5" customHeight="1" thickBot="1">
      <c r="A12" s="23" t="s">
        <v>14</v>
      </c>
      <c r="B12" s="24">
        <f>B11*(2/3)</f>
        <v>0.018666666666666665</v>
      </c>
      <c r="C12" s="25" t="s">
        <v>13</v>
      </c>
      <c r="E12" s="10">
        <v>8</v>
      </c>
      <c r="F12" s="11">
        <f>B9*E12</f>
        <v>0.8</v>
      </c>
      <c r="G12" s="12">
        <f>H2/(B8*(2/3))*E12+G11</f>
        <v>77142.85714285714</v>
      </c>
      <c r="H12" s="13">
        <f>B12*G12</f>
        <v>1440</v>
      </c>
    </row>
    <row r="13" spans="5:8" ht="16.5" customHeight="1">
      <c r="E13" s="10">
        <v>9</v>
      </c>
      <c r="F13" s="11">
        <f>B9*E13</f>
        <v>0.9</v>
      </c>
      <c r="G13" s="12">
        <f>H2/(B8*(2/3))*E13+G12</f>
        <v>96428.57142857143</v>
      </c>
      <c r="H13" s="13">
        <f>B12*G13</f>
        <v>1800</v>
      </c>
    </row>
    <row r="14" spans="5:8" ht="16.5" customHeight="1">
      <c r="E14" s="10">
        <v>10</v>
      </c>
      <c r="F14" s="11">
        <f>B9*E14</f>
        <v>1</v>
      </c>
      <c r="G14" s="12">
        <f>H2/(B8*(2/3))*E14+G13</f>
        <v>117857.14285714287</v>
      </c>
      <c r="H14" s="13">
        <f>G14*B12</f>
        <v>2200</v>
      </c>
    </row>
    <row r="15" spans="5:8" ht="16.5" customHeight="1">
      <c r="E15" s="10">
        <v>11</v>
      </c>
      <c r="F15" s="11">
        <f>B9*E15</f>
        <v>1.1</v>
      </c>
      <c r="G15" s="12">
        <f>H2/(B8*(2/3))*E15+G14</f>
        <v>141428.57142857145</v>
      </c>
      <c r="H15" s="13">
        <f>G15*B12</f>
        <v>2640</v>
      </c>
    </row>
    <row r="16" spans="5:8" ht="16.5" customHeight="1">
      <c r="E16" s="10">
        <v>12</v>
      </c>
      <c r="F16" s="11">
        <f>B9*E16</f>
        <v>1.2000000000000002</v>
      </c>
      <c r="G16" s="12">
        <f>H2/(B8*(2/3))*E16+G15</f>
        <v>167142.85714285716</v>
      </c>
      <c r="H16" s="13">
        <f>G16*B12</f>
        <v>3120</v>
      </c>
    </row>
    <row r="17" spans="1:8" ht="16.5" customHeight="1">
      <c r="A17" s="26"/>
      <c r="B17" s="27" t="s">
        <v>15</v>
      </c>
      <c r="E17" s="10">
        <v>13</v>
      </c>
      <c r="F17" s="11">
        <f>B9*E17</f>
        <v>1.3</v>
      </c>
      <c r="G17" s="12">
        <f>H2/(B8*(2/3))*E17+G16</f>
        <v>195000.00000000003</v>
      </c>
      <c r="H17" s="13">
        <f>G17*B12</f>
        <v>3640</v>
      </c>
    </row>
    <row r="18" spans="1:8" ht="16.5" customHeight="1">
      <c r="A18" s="28" t="s">
        <v>16</v>
      </c>
      <c r="E18" s="10">
        <v>14</v>
      </c>
      <c r="F18" s="11">
        <f>B9*E18</f>
        <v>1.4000000000000001</v>
      </c>
      <c r="G18" s="12">
        <f>H2/(B8*(2/3))*E18+G17</f>
        <v>225000.00000000003</v>
      </c>
      <c r="H18" s="13">
        <f>B12*G18</f>
        <v>4200</v>
      </c>
    </row>
    <row r="19" spans="5:8" ht="16.5" customHeight="1">
      <c r="E19" s="10">
        <v>15</v>
      </c>
      <c r="F19" s="11">
        <f>B9*E19</f>
        <v>1.5</v>
      </c>
      <c r="G19" s="12">
        <f>H2/(B8*(2/3))*E19+G18</f>
        <v>257142.85714285716</v>
      </c>
      <c r="H19" s="13">
        <f>B12*G19</f>
        <v>4800</v>
      </c>
    </row>
    <row r="20" spans="5:8" ht="16.5" customHeight="1">
      <c r="E20" s="10">
        <v>16</v>
      </c>
      <c r="F20" s="11">
        <f>B9*E20</f>
        <v>1.6</v>
      </c>
      <c r="G20" s="12">
        <f>H2/(B8*(2/3))*E20+G19</f>
        <v>291428.5714285715</v>
      </c>
      <c r="H20" s="13">
        <f>G20*B12</f>
        <v>5440</v>
      </c>
    </row>
    <row r="21" spans="5:8" ht="16.5" customHeight="1">
      <c r="E21" s="10">
        <v>17</v>
      </c>
      <c r="F21" s="11">
        <f>B9*E21</f>
        <v>1.7000000000000002</v>
      </c>
      <c r="G21" s="12">
        <f>H2/(B8*(2/3))*E21+G20</f>
        <v>327857.1428571429</v>
      </c>
      <c r="H21" s="13">
        <f>B12*G21</f>
        <v>6120</v>
      </c>
    </row>
    <row r="22" spans="5:8" ht="16.5" customHeight="1">
      <c r="E22" s="10">
        <v>18</v>
      </c>
      <c r="F22" s="11">
        <f>B9*E22</f>
        <v>1.8</v>
      </c>
      <c r="G22" s="12">
        <f>H2/(B8*(2/3))*E22+G21</f>
        <v>366428.5714285715</v>
      </c>
      <c r="H22" s="13">
        <f>B12*G22</f>
        <v>6840</v>
      </c>
    </row>
    <row r="23" spans="5:8" ht="16.5" customHeight="1">
      <c r="E23" s="10">
        <v>19</v>
      </c>
      <c r="F23" s="11">
        <f>B9*E23</f>
        <v>1.9000000000000001</v>
      </c>
      <c r="G23" s="12">
        <f>H2/(B8*(2/3))*E23+G22</f>
        <v>407142.8571428572</v>
      </c>
      <c r="H23" s="13">
        <f>G23*B12</f>
        <v>7600.000000000001</v>
      </c>
    </row>
    <row r="24" spans="5:8" ht="16.5" customHeight="1">
      <c r="E24" s="10">
        <v>20</v>
      </c>
      <c r="F24" s="11">
        <f>B9*E24</f>
        <v>2</v>
      </c>
      <c r="G24" s="12">
        <f>H2/(B8*(2/3))*E24+G23</f>
        <v>450000.00000000006</v>
      </c>
      <c r="H24" s="13">
        <f>G24*B12</f>
        <v>8400</v>
      </c>
    </row>
    <row r="25" spans="5:8" ht="16.5" customHeight="1">
      <c r="E25" s="10">
        <v>21</v>
      </c>
      <c r="F25" s="11">
        <f>B9*E25</f>
        <v>2.1</v>
      </c>
      <c r="G25" s="12">
        <f>H2/(B8*(2/3))*E25+G24</f>
        <v>495000.00000000006</v>
      </c>
      <c r="H25" s="13">
        <f>G25*B12</f>
        <v>9240</v>
      </c>
    </row>
    <row r="26" spans="5:8" ht="16.5" customHeight="1">
      <c r="E26" s="10">
        <v>22</v>
      </c>
      <c r="F26" s="11">
        <f>B9*E26</f>
        <v>2.2</v>
      </c>
      <c r="G26" s="12">
        <f>H2/(B8*(2/3))*E26+G25</f>
        <v>542142.8571428572</v>
      </c>
      <c r="H26" s="13">
        <f>G26*B12</f>
        <v>10120</v>
      </c>
    </row>
    <row r="27" spans="5:8" ht="16.5" customHeight="1">
      <c r="E27" s="10">
        <v>23</v>
      </c>
      <c r="F27" s="11">
        <f>B9*E27</f>
        <v>2.3000000000000003</v>
      </c>
      <c r="G27" s="12">
        <f>H2/(B8*(2/3))*E27+G26</f>
        <v>591428.5714285715</v>
      </c>
      <c r="H27" s="13">
        <f>B12*G27</f>
        <v>11040</v>
      </c>
    </row>
    <row r="28" spans="5:8" ht="16.5" customHeight="1">
      <c r="E28" s="10">
        <v>24</v>
      </c>
      <c r="F28" s="11">
        <f>B9*E28</f>
        <v>2.4000000000000004</v>
      </c>
      <c r="G28" s="12">
        <f>H2/(B8*(2/3))*E28+G27</f>
        <v>642857.142857143</v>
      </c>
      <c r="H28" s="13">
        <f>B12*G28</f>
        <v>12000</v>
      </c>
    </row>
    <row r="29" spans="5:8" ht="16.5" customHeight="1" thickBot="1">
      <c r="E29" s="29">
        <v>25</v>
      </c>
      <c r="F29" s="30">
        <f>B9*E29</f>
        <v>2.5</v>
      </c>
      <c r="G29" s="31">
        <f>H2/(B8*(2/3))*E29+G28</f>
        <v>696428.5714285716</v>
      </c>
      <c r="H29" s="32">
        <f>G29*B12</f>
        <v>13000.000000000002</v>
      </c>
    </row>
    <row r="30" ht="16.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4" spans="1:4" ht="18">
      <c r="A44" s="33"/>
      <c r="B44" s="33"/>
      <c r="C44" s="33"/>
      <c r="D44" s="34"/>
    </row>
    <row r="46" spans="1:4" ht="18">
      <c r="A46" s="33"/>
      <c r="B46" s="33"/>
      <c r="C46" s="33"/>
      <c r="D46" s="35"/>
    </row>
    <row r="48" spans="1:4" ht="18">
      <c r="A48" s="33"/>
      <c r="B48" s="33"/>
      <c r="C48" s="33"/>
      <c r="D48" s="36"/>
    </row>
  </sheetData>
  <mergeCells count="3">
    <mergeCell ref="A44:C44"/>
    <mergeCell ref="A46:C46"/>
    <mergeCell ref="A48:C48"/>
  </mergeCells>
  <printOptions/>
  <pageMargins left="0.7874015748031497" right="0.7874015748031497" top="0.7874015748031497" bottom="0.4724409448818898" header="0.47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2010-11-03T13:27:02Z</cp:lastPrinted>
  <dcterms:created xsi:type="dcterms:W3CDTF">2010-11-03T13:10:08Z</dcterms:created>
  <dcterms:modified xsi:type="dcterms:W3CDTF">2010-11-03T13:27:09Z</dcterms:modified>
  <cp:category/>
  <cp:version/>
  <cp:contentType/>
  <cp:contentStatus/>
</cp:coreProperties>
</file>